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<sst xmlns="http://schemas.openxmlformats.org/spreadsheetml/2006/main" count="22" uniqueCount="19">
  <si>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Calcolo dell' induttanza e della lunghezza di una bobina con spire vicine.</t>
  </si>
  <si>
    <t>Spire</t>
  </si>
  <si>
    <t>Numero</t>
  </si>
  <si>
    <t>Diametro del supporto</t>
  </si>
  <si>
    <t>mm</t>
  </si>
  <si>
    <t>Diametro conduttore</t>
  </si>
  <si>
    <t>Lung</t>
  </si>
  <si>
    <t>Induttanza</t>
  </si>
  <si>
    <t>µH</t>
  </si>
  <si>
    <t>N° spire</t>
  </si>
  <si>
    <t>Lunghezza (mm)</t>
  </si>
  <si>
    <r>
      <t>Induttanza (</t>
    </r>
    <r>
      <rPr>
        <sz val="10"/>
        <rFont val="Arial"/>
        <family val="2"/>
      </rPr>
      <t>µH)</t>
    </r>
  </si>
  <si>
    <t>Questi calcoli valgono solo per bobine in aria o avvolte su un materiale non magnetico.</t>
  </si>
  <si>
    <t>Una volta inseriti i diametri del cavo usato e il diametro del supporto è possibile vedere nella tabella verde</t>
  </si>
  <si>
    <t>la lunghezza della bobina a seconda del numero di spire o dell'induttanza.</t>
  </si>
  <si>
    <t>Nelle caselle gialle si inseriscono i dati richiesti, nella tabella verde e nel grafico si vedono i risultati.</t>
  </si>
  <si>
    <t xml:space="preserve">Se si inserisce anche il numero di spire nella quarta casella gialla, nelle due caselle rosse compare la </t>
  </si>
  <si>
    <t>lunghezza della bobina e il suo valore di induttanza</t>
  </si>
  <si>
    <t>Diametro isolante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</si>
</sst>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10"/>
      <name val="Verdana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2" fillId="34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11" xfId="0" applyNumberFormat="1" applyFont="1" applyFill="1" applyBorder="1" applyAlignment="1" applyProtection="1">
      <alignment horizontal="left"/>
      <protection/>
    </xf>
    <xf numFmtId="164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0" fillId="36" borderId="10" xfId="0" applyNumberFormat="1" applyFont="1" applyFill="1" applyBorder="1" applyAlignment="1" applyProtection="1">
      <alignment horizontal="right"/>
      <protection/>
    </xf>
    <xf numFmtId="164" fontId="0" fillId="36" borderId="10" xfId="0" applyNumberForma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2" fillId="34" borderId="12" xfId="0" applyNumberFormat="1" applyFont="1" applyFill="1" applyBorder="1" applyAlignment="1" applyProtection="1">
      <alignment horizontal="left"/>
      <protection/>
    </xf>
    <xf numFmtId="164" fontId="4" fillId="34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075"/>
          <c:w val="0.971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Tabella1!$A$21</c:f>
              <c:strCache>
                <c:ptCount val="1"/>
                <c:pt idx="0">
                  <c:v>N° spire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Tabella1!$A$21:$A$222</c:f>
              <c:strCache/>
            </c:strRef>
          </c:cat>
          <c:val>
            <c:numRef>
              <c:f>Tabella1!$A$22:$A$222</c:f>
              <c:numCache/>
            </c:numRef>
          </c:val>
          <c:smooth val="0"/>
        </c:ser>
        <c:ser>
          <c:idx val="1"/>
          <c:order val="1"/>
          <c:tx>
            <c:strRef>
              <c:f>Tabella1!$B$21</c:f>
              <c:strCache>
                <c:ptCount val="1"/>
                <c:pt idx="0">
                  <c:v>Lunghezza (mm)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Tabella1!$A$21:$A$222</c:f>
              <c:strCache/>
            </c:strRef>
          </c:cat>
          <c:val>
            <c:numRef>
              <c:f>Tabella1!$B$22:$B$222</c:f>
              <c:numCache/>
            </c:numRef>
          </c:val>
          <c:smooth val="0"/>
        </c:ser>
        <c:ser>
          <c:idx val="2"/>
          <c:order val="2"/>
          <c:tx>
            <c:strRef>
              <c:f>Tabella1!$C$21</c:f>
              <c:strCache>
                <c:ptCount val="1"/>
                <c:pt idx="0">
                  <c:v>Induttanza (µH)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Tabella1!$A$21:$A$222</c:f>
              <c:strCache/>
            </c:strRef>
          </c:cat>
          <c:val>
            <c:numRef>
              <c:f>Tabella1!$C$22:$C$222</c:f>
              <c:numCache/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2827"/>
        <c:crosses val="autoZero"/>
        <c:auto val="0"/>
        <c:lblOffset val="100"/>
        <c:tickLblSkip val="50"/>
        <c:tickMarkSkip val="25"/>
        <c:noMultiLvlLbl val="0"/>
      </c:catAx>
      <c:valAx>
        <c:axId val="14092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24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"/>
          <c:y val="0.109"/>
          <c:w val="0.276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9</xdr:row>
      <xdr:rowOff>66675</xdr:rowOff>
    </xdr:from>
    <xdr:to>
      <xdr:col>6</xdr:col>
      <xdr:colOff>561975</xdr:colOff>
      <xdr:row>24</xdr:row>
      <xdr:rowOff>66675</xdr:rowOff>
    </xdr:to>
    <xdr:pic>
      <xdr:nvPicPr>
        <xdr:cNvPr id="1" name="Picture 2" descr="bob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105150"/>
          <a:ext cx="35909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28575</xdr:rowOff>
    </xdr:from>
    <xdr:to>
      <xdr:col>3</xdr:col>
      <xdr:colOff>1295400</xdr:colOff>
      <xdr:row>0</xdr:row>
      <xdr:rowOff>1390650</xdr:rowOff>
    </xdr:to>
    <xdr:pic>
      <xdr:nvPicPr>
        <xdr:cNvPr id="2" name="Picture 4" descr="tit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"/>
          <a:ext cx="4876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9525</xdr:rowOff>
    </xdr:from>
    <xdr:to>
      <xdr:col>7</xdr:col>
      <xdr:colOff>561975</xdr:colOff>
      <xdr:row>54</xdr:row>
      <xdr:rowOff>28575</xdr:rowOff>
    </xdr:to>
    <xdr:graphicFrame>
      <xdr:nvGraphicFramePr>
        <xdr:cNvPr id="3" name="Chart 5"/>
        <xdr:cNvGraphicFramePr/>
      </xdr:nvGraphicFramePr>
      <xdr:xfrm>
        <a:off x="3924300" y="5867400"/>
        <a:ext cx="466725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2"/>
  <sheetViews>
    <sheetView tabSelected="1" zoomScalePageLayoutView="0" workbookViewId="0" topLeftCell="A4">
      <selection activeCell="B13" sqref="B13"/>
    </sheetView>
  </sheetViews>
  <sheetFormatPr defaultColWidth="11.57421875" defaultRowHeight="12.75"/>
  <cols>
    <col min="1" max="1" width="27.140625" style="11" customWidth="1"/>
    <col min="2" max="2" width="15.28125" style="11" customWidth="1"/>
    <col min="3" max="3" width="15.7109375" style="11" customWidth="1"/>
    <col min="4" max="4" width="26.421875" style="9" customWidth="1"/>
    <col min="5" max="5" width="11.57421875" style="9" customWidth="1"/>
    <col min="6" max="6" width="12.7109375" style="9" customWidth="1"/>
    <col min="7" max="9" width="11.57421875" style="9" customWidth="1"/>
    <col min="10" max="16384" width="11.57421875" style="11" customWidth="1"/>
  </cols>
  <sheetData>
    <row r="1" s="18" customFormat="1" ht="111" customHeight="1"/>
    <row r="2" spans="1:9" s="4" customFormat="1" ht="18">
      <c r="A2" s="2" t="s">
        <v>0</v>
      </c>
      <c r="B2" s="2"/>
      <c r="C2" s="2"/>
      <c r="D2" s="2"/>
      <c r="E2" s="2"/>
      <c r="F2" s="2"/>
      <c r="G2" s="3"/>
      <c r="H2" s="3"/>
      <c r="I2" s="3"/>
    </row>
    <row r="3" spans="1:9" s="4" customFormat="1" ht="18.75" thickBot="1">
      <c r="A3" s="2"/>
      <c r="B3" s="2"/>
      <c r="C3" s="2"/>
      <c r="D3" s="2"/>
      <c r="E3" s="2"/>
      <c r="F3" s="2"/>
      <c r="G3" s="3"/>
      <c r="H3" s="3"/>
      <c r="I3" s="3"/>
    </row>
    <row r="4" spans="1:9" s="6" customFormat="1" ht="15">
      <c r="A4" s="19" t="s">
        <v>15</v>
      </c>
      <c r="B4" s="19"/>
      <c r="C4" s="19"/>
      <c r="D4" s="19"/>
      <c r="E4" s="19"/>
      <c r="F4" s="19"/>
      <c r="G4" s="5"/>
      <c r="H4" s="5"/>
      <c r="I4" s="5"/>
    </row>
    <row r="5" spans="1:9" s="6" customFormat="1" ht="15.75">
      <c r="A5" s="20" t="s">
        <v>12</v>
      </c>
      <c r="B5" s="20"/>
      <c r="C5" s="20"/>
      <c r="D5" s="20"/>
      <c r="E5" s="20"/>
      <c r="F5" s="20"/>
      <c r="G5" s="5"/>
      <c r="H5" s="5"/>
      <c r="I5" s="5"/>
    </row>
    <row r="6" spans="1:9" s="6" customFormat="1" ht="15">
      <c r="A6" s="17" t="s">
        <v>13</v>
      </c>
      <c r="B6" s="17"/>
      <c r="C6" s="17"/>
      <c r="D6" s="17"/>
      <c r="E6" s="17"/>
      <c r="F6" s="17"/>
      <c r="G6" s="5"/>
      <c r="H6" s="5"/>
      <c r="I6" s="5"/>
    </row>
    <row r="7" spans="1:9" s="6" customFormat="1" ht="15">
      <c r="A7" s="17" t="s">
        <v>14</v>
      </c>
      <c r="B7" s="17"/>
      <c r="C7" s="17"/>
      <c r="D7" s="17"/>
      <c r="E7" s="17"/>
      <c r="F7" s="17"/>
      <c r="G7" s="5"/>
      <c r="H7" s="5"/>
      <c r="I7" s="5"/>
    </row>
    <row r="8" spans="1:9" s="6" customFormat="1" ht="15">
      <c r="A8" s="7" t="s">
        <v>16</v>
      </c>
      <c r="B8" s="7"/>
      <c r="C8" s="7"/>
      <c r="D8" s="7"/>
      <c r="E8" s="7"/>
      <c r="F8" s="7"/>
      <c r="G8" s="5"/>
      <c r="H8" s="5"/>
      <c r="I8" s="5"/>
    </row>
    <row r="9" spans="1:9" s="6" customFormat="1" ht="15.75" thickBot="1">
      <c r="A9" s="8" t="s">
        <v>17</v>
      </c>
      <c r="B9" s="8"/>
      <c r="C9" s="8"/>
      <c r="D9" s="8"/>
      <c r="E9" s="8"/>
      <c r="F9" s="8"/>
      <c r="G9" s="5"/>
      <c r="H9" s="5"/>
      <c r="I9" s="5"/>
    </row>
    <row r="10" s="9" customFormat="1" ht="12.75"/>
    <row r="11" spans="1:256" s="9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6" ht="12.75">
      <c r="A12" s="9"/>
      <c r="B12" s="9"/>
      <c r="C12" s="9"/>
      <c r="D12" s="10"/>
      <c r="E12" s="10"/>
      <c r="F12" s="9">
        <f>B17</f>
        <v>32</v>
      </c>
    </row>
    <row r="13" spans="1:6" ht="15.75">
      <c r="A13" s="3" t="s">
        <v>3</v>
      </c>
      <c r="B13" s="1"/>
      <c r="C13" s="12" t="s">
        <v>4</v>
      </c>
      <c r="E13" s="10"/>
      <c r="F13" s="9">
        <f>(B13+((B14-B15)/2))/25.4</f>
        <v>0</v>
      </c>
    </row>
    <row r="14" spans="1:6" ht="15.75">
      <c r="A14" s="3" t="s">
        <v>18</v>
      </c>
      <c r="B14" s="1"/>
      <c r="C14" s="12" t="s">
        <v>4</v>
      </c>
      <c r="F14" s="10"/>
    </row>
    <row r="15" spans="1:6" ht="15.75">
      <c r="A15" s="3" t="s">
        <v>5</v>
      </c>
      <c r="B15" s="1"/>
      <c r="C15" s="12" t="s">
        <v>4</v>
      </c>
      <c r="F15" s="10"/>
    </row>
    <row r="16" spans="1:6" ht="12.75">
      <c r="A16" s="9"/>
      <c r="C16" s="9"/>
      <c r="F16" s="10"/>
    </row>
    <row r="17" spans="1:6" ht="15.75">
      <c r="A17" s="3" t="s">
        <v>1</v>
      </c>
      <c r="B17" s="1">
        <v>32</v>
      </c>
      <c r="C17" s="12" t="s">
        <v>2</v>
      </c>
      <c r="E17" s="10"/>
      <c r="F17" s="9">
        <f>B18/25.4</f>
        <v>0</v>
      </c>
    </row>
    <row r="18" spans="1:3" ht="15.75">
      <c r="A18" s="3" t="s">
        <v>6</v>
      </c>
      <c r="B18" s="13">
        <f>B14*B17+B15</f>
        <v>0</v>
      </c>
      <c r="C18" s="12" t="s">
        <v>4</v>
      </c>
    </row>
    <row r="19" spans="1:3" ht="15.75">
      <c r="A19" s="3" t="s">
        <v>7</v>
      </c>
      <c r="B19" s="13" t="e">
        <f>$F$12*$F$12*$F$13*$F$13/4/(9*$F$13/2+10*$F$17)</f>
        <v>#DIV/0!</v>
      </c>
      <c r="C19" s="12" t="s">
        <v>8</v>
      </c>
    </row>
    <row r="20" spans="1:3" ht="12.75">
      <c r="A20" s="9"/>
      <c r="B20" s="9"/>
      <c r="C20" s="9"/>
    </row>
    <row r="21" spans="1:3" ht="12.75">
      <c r="A21" s="14" t="s">
        <v>9</v>
      </c>
      <c r="B21" s="14" t="s">
        <v>10</v>
      </c>
      <c r="C21" s="15" t="s">
        <v>11</v>
      </c>
    </row>
    <row r="22" spans="1:3" ht="12.75">
      <c r="A22" s="16">
        <v>0</v>
      </c>
      <c r="B22" s="15">
        <f aca="true" t="shared" si="0" ref="B22:B54">$B$14*A22+$B$15</f>
        <v>0</v>
      </c>
      <c r="C22" s="15" t="e">
        <f>A22*A22*$F$13*$F$13/4/(9*$F$13/2+10*(B22/25.4))</f>
        <v>#DIV/0!</v>
      </c>
    </row>
    <row r="23" spans="1:3" ht="12.75">
      <c r="A23" s="16">
        <v>1</v>
      </c>
      <c r="B23" s="15">
        <f t="shared" si="0"/>
        <v>0</v>
      </c>
      <c r="C23" s="15" t="e">
        <f aca="true" t="shared" si="1" ref="C23:C54">A23*A23*$F$13*$F$13/4/(9*$F$13/2+10*(B23/25.4))</f>
        <v>#DIV/0!</v>
      </c>
    </row>
    <row r="24" spans="1:3" ht="12.75">
      <c r="A24" s="16">
        <v>2</v>
      </c>
      <c r="B24" s="15">
        <f t="shared" si="0"/>
        <v>0</v>
      </c>
      <c r="C24" s="15" t="e">
        <f t="shared" si="1"/>
        <v>#DIV/0!</v>
      </c>
    </row>
    <row r="25" spans="1:3" ht="12.75">
      <c r="A25" s="16">
        <v>3</v>
      </c>
      <c r="B25" s="15">
        <f t="shared" si="0"/>
        <v>0</v>
      </c>
      <c r="C25" s="15" t="e">
        <f t="shared" si="1"/>
        <v>#DIV/0!</v>
      </c>
    </row>
    <row r="26" spans="1:3" ht="12.75">
      <c r="A26" s="16">
        <v>4</v>
      </c>
      <c r="B26" s="15">
        <f t="shared" si="0"/>
        <v>0</v>
      </c>
      <c r="C26" s="15" t="e">
        <f t="shared" si="1"/>
        <v>#DIV/0!</v>
      </c>
    </row>
    <row r="27" spans="1:3" ht="12.75">
      <c r="A27" s="16">
        <v>5</v>
      </c>
      <c r="B27" s="15">
        <f t="shared" si="0"/>
        <v>0</v>
      </c>
      <c r="C27" s="15" t="e">
        <f t="shared" si="1"/>
        <v>#DIV/0!</v>
      </c>
    </row>
    <row r="28" spans="1:3" ht="12.75">
      <c r="A28" s="16">
        <v>6</v>
      </c>
      <c r="B28" s="15">
        <f t="shared" si="0"/>
        <v>0</v>
      </c>
      <c r="C28" s="15" t="e">
        <f t="shared" si="1"/>
        <v>#DIV/0!</v>
      </c>
    </row>
    <row r="29" spans="1:3" ht="12.75">
      <c r="A29" s="16">
        <v>7</v>
      </c>
      <c r="B29" s="15">
        <f t="shared" si="0"/>
        <v>0</v>
      </c>
      <c r="C29" s="15" t="e">
        <f t="shared" si="1"/>
        <v>#DIV/0!</v>
      </c>
    </row>
    <row r="30" spans="1:3" ht="12.75">
      <c r="A30" s="16">
        <v>8</v>
      </c>
      <c r="B30" s="15">
        <f t="shared" si="0"/>
        <v>0</v>
      </c>
      <c r="C30" s="15" t="e">
        <f t="shared" si="1"/>
        <v>#DIV/0!</v>
      </c>
    </row>
    <row r="31" spans="1:3" ht="12.75">
      <c r="A31" s="16">
        <v>9</v>
      </c>
      <c r="B31" s="15">
        <f t="shared" si="0"/>
        <v>0</v>
      </c>
      <c r="C31" s="15" t="e">
        <f t="shared" si="1"/>
        <v>#DIV/0!</v>
      </c>
    </row>
    <row r="32" spans="1:3" ht="12.75">
      <c r="A32" s="16">
        <v>10</v>
      </c>
      <c r="B32" s="15">
        <f t="shared" si="0"/>
        <v>0</v>
      </c>
      <c r="C32" s="15" t="e">
        <f t="shared" si="1"/>
        <v>#DIV/0!</v>
      </c>
    </row>
    <row r="33" spans="1:3" ht="12.75">
      <c r="A33" s="16">
        <v>11</v>
      </c>
      <c r="B33" s="15">
        <f t="shared" si="0"/>
        <v>0</v>
      </c>
      <c r="C33" s="15" t="e">
        <f t="shared" si="1"/>
        <v>#DIV/0!</v>
      </c>
    </row>
    <row r="34" spans="1:3" ht="12.75">
      <c r="A34" s="16">
        <v>12</v>
      </c>
      <c r="B34" s="15">
        <f t="shared" si="0"/>
        <v>0</v>
      </c>
      <c r="C34" s="15" t="e">
        <f t="shared" si="1"/>
        <v>#DIV/0!</v>
      </c>
    </row>
    <row r="35" spans="1:3" ht="12.75">
      <c r="A35" s="16">
        <v>13</v>
      </c>
      <c r="B35" s="15">
        <f t="shared" si="0"/>
        <v>0</v>
      </c>
      <c r="C35" s="15" t="e">
        <f t="shared" si="1"/>
        <v>#DIV/0!</v>
      </c>
    </row>
    <row r="36" spans="1:3" ht="12.75">
      <c r="A36" s="16">
        <v>14</v>
      </c>
      <c r="B36" s="15">
        <f t="shared" si="0"/>
        <v>0</v>
      </c>
      <c r="C36" s="15" t="e">
        <f t="shared" si="1"/>
        <v>#DIV/0!</v>
      </c>
    </row>
    <row r="37" spans="1:3" ht="12.75">
      <c r="A37" s="16">
        <v>15</v>
      </c>
      <c r="B37" s="15">
        <f t="shared" si="0"/>
        <v>0</v>
      </c>
      <c r="C37" s="15" t="e">
        <f t="shared" si="1"/>
        <v>#DIV/0!</v>
      </c>
    </row>
    <row r="38" spans="1:3" ht="12.75">
      <c r="A38" s="16">
        <v>16</v>
      </c>
      <c r="B38" s="15">
        <f t="shared" si="0"/>
        <v>0</v>
      </c>
      <c r="C38" s="15" t="e">
        <f t="shared" si="1"/>
        <v>#DIV/0!</v>
      </c>
    </row>
    <row r="39" spans="1:3" ht="12.75">
      <c r="A39" s="16">
        <v>17</v>
      </c>
      <c r="B39" s="15">
        <f t="shared" si="0"/>
        <v>0</v>
      </c>
      <c r="C39" s="15" t="e">
        <f t="shared" si="1"/>
        <v>#DIV/0!</v>
      </c>
    </row>
    <row r="40" spans="1:3" ht="12.75">
      <c r="A40" s="16">
        <v>18</v>
      </c>
      <c r="B40" s="15">
        <f t="shared" si="0"/>
        <v>0</v>
      </c>
      <c r="C40" s="15" t="e">
        <f t="shared" si="1"/>
        <v>#DIV/0!</v>
      </c>
    </row>
    <row r="41" spans="1:3" ht="12.75">
      <c r="A41" s="16">
        <v>19</v>
      </c>
      <c r="B41" s="15">
        <f t="shared" si="0"/>
        <v>0</v>
      </c>
      <c r="C41" s="15" t="e">
        <f t="shared" si="1"/>
        <v>#DIV/0!</v>
      </c>
    </row>
    <row r="42" spans="1:3" ht="12.75">
      <c r="A42" s="16">
        <v>20</v>
      </c>
      <c r="B42" s="15">
        <f t="shared" si="0"/>
        <v>0</v>
      </c>
      <c r="C42" s="15" t="e">
        <f t="shared" si="1"/>
        <v>#DIV/0!</v>
      </c>
    </row>
    <row r="43" spans="1:3" ht="12.75">
      <c r="A43" s="16">
        <v>21</v>
      </c>
      <c r="B43" s="15">
        <f t="shared" si="0"/>
        <v>0</v>
      </c>
      <c r="C43" s="15" t="e">
        <f t="shared" si="1"/>
        <v>#DIV/0!</v>
      </c>
    </row>
    <row r="44" spans="1:3" ht="12.75">
      <c r="A44" s="16">
        <v>22</v>
      </c>
      <c r="B44" s="15">
        <f t="shared" si="0"/>
        <v>0</v>
      </c>
      <c r="C44" s="15" t="e">
        <f t="shared" si="1"/>
        <v>#DIV/0!</v>
      </c>
    </row>
    <row r="45" spans="1:3" ht="12.75">
      <c r="A45" s="16">
        <v>23</v>
      </c>
      <c r="B45" s="15">
        <f t="shared" si="0"/>
        <v>0</v>
      </c>
      <c r="C45" s="15" t="e">
        <f t="shared" si="1"/>
        <v>#DIV/0!</v>
      </c>
    </row>
    <row r="46" spans="1:3" ht="12.75">
      <c r="A46" s="16">
        <v>24</v>
      </c>
      <c r="B46" s="15">
        <f t="shared" si="0"/>
        <v>0</v>
      </c>
      <c r="C46" s="15" t="e">
        <f t="shared" si="1"/>
        <v>#DIV/0!</v>
      </c>
    </row>
    <row r="47" spans="1:3" ht="12.75">
      <c r="A47" s="16">
        <v>25</v>
      </c>
      <c r="B47" s="15">
        <f t="shared" si="0"/>
        <v>0</v>
      </c>
      <c r="C47" s="15" t="e">
        <f t="shared" si="1"/>
        <v>#DIV/0!</v>
      </c>
    </row>
    <row r="48" spans="1:3" ht="12.75">
      <c r="A48" s="16">
        <v>26</v>
      </c>
      <c r="B48" s="15">
        <f t="shared" si="0"/>
        <v>0</v>
      </c>
      <c r="C48" s="15" t="e">
        <f t="shared" si="1"/>
        <v>#DIV/0!</v>
      </c>
    </row>
    <row r="49" spans="1:3" ht="12.75">
      <c r="A49" s="16">
        <v>27</v>
      </c>
      <c r="B49" s="15">
        <f t="shared" si="0"/>
        <v>0</v>
      </c>
      <c r="C49" s="15" t="e">
        <f t="shared" si="1"/>
        <v>#DIV/0!</v>
      </c>
    </row>
    <row r="50" spans="1:3" ht="12.75">
      <c r="A50" s="16">
        <v>28</v>
      </c>
      <c r="B50" s="15">
        <f t="shared" si="0"/>
        <v>0</v>
      </c>
      <c r="C50" s="15" t="e">
        <f t="shared" si="1"/>
        <v>#DIV/0!</v>
      </c>
    </row>
    <row r="51" spans="1:3" ht="12.75">
      <c r="A51" s="16">
        <v>29</v>
      </c>
      <c r="B51" s="15">
        <f t="shared" si="0"/>
        <v>0</v>
      </c>
      <c r="C51" s="15" t="e">
        <f t="shared" si="1"/>
        <v>#DIV/0!</v>
      </c>
    </row>
    <row r="52" spans="1:3" ht="12.75">
      <c r="A52" s="16">
        <v>30</v>
      </c>
      <c r="B52" s="15">
        <f t="shared" si="0"/>
        <v>0</v>
      </c>
      <c r="C52" s="15" t="e">
        <f t="shared" si="1"/>
        <v>#DIV/0!</v>
      </c>
    </row>
    <row r="53" spans="1:3" ht="12.75">
      <c r="A53" s="16">
        <v>31</v>
      </c>
      <c r="B53" s="15">
        <f t="shared" si="0"/>
        <v>0</v>
      </c>
      <c r="C53" s="15" t="e">
        <f t="shared" si="1"/>
        <v>#DIV/0!</v>
      </c>
    </row>
    <row r="54" spans="1:3" ht="12.75">
      <c r="A54" s="16">
        <v>32</v>
      </c>
      <c r="B54" s="15">
        <f t="shared" si="0"/>
        <v>0</v>
      </c>
      <c r="C54" s="15" t="e">
        <f t="shared" si="1"/>
        <v>#DIV/0!</v>
      </c>
    </row>
    <row r="55" spans="1:3" ht="12.75">
      <c r="A55" s="16">
        <v>33</v>
      </c>
      <c r="B55" s="15">
        <f aca="true" t="shared" si="2" ref="B55:B86">$B$14*A55+$B$15</f>
        <v>0</v>
      </c>
      <c r="C55" s="15" t="e">
        <f aca="true" t="shared" si="3" ref="C55:C86">A55*A55*$F$13*$F$13/4/(9*$F$13/2+10*(B55/25.4))</f>
        <v>#DIV/0!</v>
      </c>
    </row>
    <row r="56" spans="1:3" ht="12.75">
      <c r="A56" s="16">
        <v>34</v>
      </c>
      <c r="B56" s="15">
        <f t="shared" si="2"/>
        <v>0</v>
      </c>
      <c r="C56" s="15" t="e">
        <f t="shared" si="3"/>
        <v>#DIV/0!</v>
      </c>
    </row>
    <row r="57" spans="1:3" ht="12.75">
      <c r="A57" s="16">
        <v>35</v>
      </c>
      <c r="B57" s="15">
        <f t="shared" si="2"/>
        <v>0</v>
      </c>
      <c r="C57" s="15" t="e">
        <f t="shared" si="3"/>
        <v>#DIV/0!</v>
      </c>
    </row>
    <row r="58" spans="1:3" ht="12.75">
      <c r="A58" s="16">
        <v>36</v>
      </c>
      <c r="B58" s="15">
        <f t="shared" si="2"/>
        <v>0</v>
      </c>
      <c r="C58" s="15" t="e">
        <f t="shared" si="3"/>
        <v>#DIV/0!</v>
      </c>
    </row>
    <row r="59" spans="1:3" ht="12.75">
      <c r="A59" s="16">
        <v>37</v>
      </c>
      <c r="B59" s="15">
        <f t="shared" si="2"/>
        <v>0</v>
      </c>
      <c r="C59" s="15" t="e">
        <f t="shared" si="3"/>
        <v>#DIV/0!</v>
      </c>
    </row>
    <row r="60" spans="1:3" ht="12.75">
      <c r="A60" s="16">
        <v>38</v>
      </c>
      <c r="B60" s="15">
        <f t="shared" si="2"/>
        <v>0</v>
      </c>
      <c r="C60" s="15" t="e">
        <f t="shared" si="3"/>
        <v>#DIV/0!</v>
      </c>
    </row>
    <row r="61" spans="1:3" ht="12.75">
      <c r="A61" s="16">
        <v>39</v>
      </c>
      <c r="B61" s="15">
        <f t="shared" si="2"/>
        <v>0</v>
      </c>
      <c r="C61" s="15" t="e">
        <f t="shared" si="3"/>
        <v>#DIV/0!</v>
      </c>
    </row>
    <row r="62" spans="1:3" ht="12.75">
      <c r="A62" s="16">
        <v>40</v>
      </c>
      <c r="B62" s="15">
        <f t="shared" si="2"/>
        <v>0</v>
      </c>
      <c r="C62" s="15" t="e">
        <f t="shared" si="3"/>
        <v>#DIV/0!</v>
      </c>
    </row>
    <row r="63" spans="1:3" ht="12.75">
      <c r="A63" s="16">
        <v>41</v>
      </c>
      <c r="B63" s="15">
        <f t="shared" si="2"/>
        <v>0</v>
      </c>
      <c r="C63" s="15" t="e">
        <f t="shared" si="3"/>
        <v>#DIV/0!</v>
      </c>
    </row>
    <row r="64" spans="1:3" ht="12.75">
      <c r="A64" s="16">
        <v>42</v>
      </c>
      <c r="B64" s="15">
        <f t="shared" si="2"/>
        <v>0</v>
      </c>
      <c r="C64" s="15" t="e">
        <f t="shared" si="3"/>
        <v>#DIV/0!</v>
      </c>
    </row>
    <row r="65" spans="1:3" ht="12.75">
      <c r="A65" s="16">
        <v>43</v>
      </c>
      <c r="B65" s="15">
        <f t="shared" si="2"/>
        <v>0</v>
      </c>
      <c r="C65" s="15" t="e">
        <f t="shared" si="3"/>
        <v>#DIV/0!</v>
      </c>
    </row>
    <row r="66" spans="1:3" ht="12.75">
      <c r="A66" s="16">
        <v>44</v>
      </c>
      <c r="B66" s="15">
        <f t="shared" si="2"/>
        <v>0</v>
      </c>
      <c r="C66" s="15" t="e">
        <f t="shared" si="3"/>
        <v>#DIV/0!</v>
      </c>
    </row>
    <row r="67" spans="1:3" ht="12.75">
      <c r="A67" s="16">
        <v>45</v>
      </c>
      <c r="B67" s="15">
        <f t="shared" si="2"/>
        <v>0</v>
      </c>
      <c r="C67" s="15" t="e">
        <f t="shared" si="3"/>
        <v>#DIV/0!</v>
      </c>
    </row>
    <row r="68" spans="1:3" ht="12.75">
      <c r="A68" s="16">
        <v>46</v>
      </c>
      <c r="B68" s="15">
        <f t="shared" si="2"/>
        <v>0</v>
      </c>
      <c r="C68" s="15" t="e">
        <f t="shared" si="3"/>
        <v>#DIV/0!</v>
      </c>
    </row>
    <row r="69" spans="1:3" ht="12.75">
      <c r="A69" s="16">
        <v>47</v>
      </c>
      <c r="B69" s="15">
        <f t="shared" si="2"/>
        <v>0</v>
      </c>
      <c r="C69" s="15" t="e">
        <f t="shared" si="3"/>
        <v>#DIV/0!</v>
      </c>
    </row>
    <row r="70" spans="1:3" ht="12.75">
      <c r="A70" s="16">
        <v>48</v>
      </c>
      <c r="B70" s="15">
        <f t="shared" si="2"/>
        <v>0</v>
      </c>
      <c r="C70" s="15" t="e">
        <f t="shared" si="3"/>
        <v>#DIV/0!</v>
      </c>
    </row>
    <row r="71" spans="1:3" ht="12.75">
      <c r="A71" s="16">
        <v>49</v>
      </c>
      <c r="B71" s="15">
        <f t="shared" si="2"/>
        <v>0</v>
      </c>
      <c r="C71" s="15" t="e">
        <f t="shared" si="3"/>
        <v>#DIV/0!</v>
      </c>
    </row>
    <row r="72" spans="1:3" ht="12.75">
      <c r="A72" s="16">
        <v>50</v>
      </c>
      <c r="B72" s="15">
        <f t="shared" si="2"/>
        <v>0</v>
      </c>
      <c r="C72" s="15" t="e">
        <f t="shared" si="3"/>
        <v>#DIV/0!</v>
      </c>
    </row>
    <row r="73" spans="1:3" ht="12.75">
      <c r="A73" s="16">
        <v>51</v>
      </c>
      <c r="B73" s="15">
        <f t="shared" si="2"/>
        <v>0</v>
      </c>
      <c r="C73" s="15" t="e">
        <f t="shared" si="3"/>
        <v>#DIV/0!</v>
      </c>
    </row>
    <row r="74" spans="1:3" ht="12.75">
      <c r="A74" s="16">
        <v>52</v>
      </c>
      <c r="B74" s="15">
        <f t="shared" si="2"/>
        <v>0</v>
      </c>
      <c r="C74" s="15" t="e">
        <f t="shared" si="3"/>
        <v>#DIV/0!</v>
      </c>
    </row>
    <row r="75" spans="1:3" ht="12.75">
      <c r="A75" s="16">
        <v>53</v>
      </c>
      <c r="B75" s="15">
        <f t="shared" si="2"/>
        <v>0</v>
      </c>
      <c r="C75" s="15" t="e">
        <f t="shared" si="3"/>
        <v>#DIV/0!</v>
      </c>
    </row>
    <row r="76" spans="1:3" ht="12.75">
      <c r="A76" s="16">
        <v>54</v>
      </c>
      <c r="B76" s="15">
        <f t="shared" si="2"/>
        <v>0</v>
      </c>
      <c r="C76" s="15" t="e">
        <f t="shared" si="3"/>
        <v>#DIV/0!</v>
      </c>
    </row>
    <row r="77" spans="1:3" ht="12.75">
      <c r="A77" s="16">
        <v>55</v>
      </c>
      <c r="B77" s="15">
        <f t="shared" si="2"/>
        <v>0</v>
      </c>
      <c r="C77" s="15" t="e">
        <f t="shared" si="3"/>
        <v>#DIV/0!</v>
      </c>
    </row>
    <row r="78" spans="1:3" ht="12.75">
      <c r="A78" s="16">
        <v>56</v>
      </c>
      <c r="B78" s="15">
        <f t="shared" si="2"/>
        <v>0</v>
      </c>
      <c r="C78" s="15" t="e">
        <f t="shared" si="3"/>
        <v>#DIV/0!</v>
      </c>
    </row>
    <row r="79" spans="1:3" ht="12.75">
      <c r="A79" s="16">
        <v>57</v>
      </c>
      <c r="B79" s="15">
        <f t="shared" si="2"/>
        <v>0</v>
      </c>
      <c r="C79" s="15" t="e">
        <f t="shared" si="3"/>
        <v>#DIV/0!</v>
      </c>
    </row>
    <row r="80" spans="1:3" ht="12.75">
      <c r="A80" s="16">
        <v>58</v>
      </c>
      <c r="B80" s="15">
        <f t="shared" si="2"/>
        <v>0</v>
      </c>
      <c r="C80" s="15" t="e">
        <f t="shared" si="3"/>
        <v>#DIV/0!</v>
      </c>
    </row>
    <row r="81" spans="1:3" ht="12.75">
      <c r="A81" s="16">
        <v>59</v>
      </c>
      <c r="B81" s="15">
        <f t="shared" si="2"/>
        <v>0</v>
      </c>
      <c r="C81" s="15" t="e">
        <f t="shared" si="3"/>
        <v>#DIV/0!</v>
      </c>
    </row>
    <row r="82" spans="1:3" ht="12.75">
      <c r="A82" s="16">
        <v>60</v>
      </c>
      <c r="B82" s="15">
        <f t="shared" si="2"/>
        <v>0</v>
      </c>
      <c r="C82" s="15" t="e">
        <f t="shared" si="3"/>
        <v>#DIV/0!</v>
      </c>
    </row>
    <row r="83" spans="1:3" ht="12.75">
      <c r="A83" s="16">
        <v>61</v>
      </c>
      <c r="B83" s="15">
        <f t="shared" si="2"/>
        <v>0</v>
      </c>
      <c r="C83" s="15" t="e">
        <f t="shared" si="3"/>
        <v>#DIV/0!</v>
      </c>
    </row>
    <row r="84" spans="1:3" ht="12.75">
      <c r="A84" s="16">
        <v>62</v>
      </c>
      <c r="B84" s="15">
        <f t="shared" si="2"/>
        <v>0</v>
      </c>
      <c r="C84" s="15" t="e">
        <f t="shared" si="3"/>
        <v>#DIV/0!</v>
      </c>
    </row>
    <row r="85" spans="1:3" ht="12.75">
      <c r="A85" s="16">
        <v>63</v>
      </c>
      <c r="B85" s="15">
        <f t="shared" si="2"/>
        <v>0</v>
      </c>
      <c r="C85" s="15" t="e">
        <f t="shared" si="3"/>
        <v>#DIV/0!</v>
      </c>
    </row>
    <row r="86" spans="1:3" ht="12.75">
      <c r="A86" s="16">
        <v>64</v>
      </c>
      <c r="B86" s="15">
        <f t="shared" si="2"/>
        <v>0</v>
      </c>
      <c r="C86" s="15" t="e">
        <f t="shared" si="3"/>
        <v>#DIV/0!</v>
      </c>
    </row>
    <row r="87" spans="1:3" ht="12.75">
      <c r="A87" s="16">
        <v>65</v>
      </c>
      <c r="B87" s="15">
        <f aca="true" t="shared" si="4" ref="B87:B118">$B$14*A87+$B$15</f>
        <v>0</v>
      </c>
      <c r="C87" s="15" t="e">
        <f aca="true" t="shared" si="5" ref="C87:C118">A87*A87*$F$13*$F$13/4/(9*$F$13/2+10*(B87/25.4))</f>
        <v>#DIV/0!</v>
      </c>
    </row>
    <row r="88" spans="1:3" ht="12.75">
      <c r="A88" s="16">
        <v>66</v>
      </c>
      <c r="B88" s="15">
        <f t="shared" si="4"/>
        <v>0</v>
      </c>
      <c r="C88" s="15" t="e">
        <f t="shared" si="5"/>
        <v>#DIV/0!</v>
      </c>
    </row>
    <row r="89" spans="1:3" ht="12.75">
      <c r="A89" s="16">
        <v>67</v>
      </c>
      <c r="B89" s="15">
        <f t="shared" si="4"/>
        <v>0</v>
      </c>
      <c r="C89" s="15" t="e">
        <f t="shared" si="5"/>
        <v>#DIV/0!</v>
      </c>
    </row>
    <row r="90" spans="1:3" ht="12.75">
      <c r="A90" s="16">
        <v>68</v>
      </c>
      <c r="B90" s="15">
        <f t="shared" si="4"/>
        <v>0</v>
      </c>
      <c r="C90" s="15" t="e">
        <f t="shared" si="5"/>
        <v>#DIV/0!</v>
      </c>
    </row>
    <row r="91" spans="1:3" ht="12.75">
      <c r="A91" s="16">
        <v>69</v>
      </c>
      <c r="B91" s="15">
        <f t="shared" si="4"/>
        <v>0</v>
      </c>
      <c r="C91" s="15" t="e">
        <f t="shared" si="5"/>
        <v>#DIV/0!</v>
      </c>
    </row>
    <row r="92" spans="1:3" ht="12.75">
      <c r="A92" s="16">
        <v>70</v>
      </c>
      <c r="B92" s="15">
        <f t="shared" si="4"/>
        <v>0</v>
      </c>
      <c r="C92" s="15" t="e">
        <f t="shared" si="5"/>
        <v>#DIV/0!</v>
      </c>
    </row>
    <row r="93" spans="1:3" ht="12.75">
      <c r="A93" s="16">
        <v>71</v>
      </c>
      <c r="B93" s="15">
        <f t="shared" si="4"/>
        <v>0</v>
      </c>
      <c r="C93" s="15" t="e">
        <f t="shared" si="5"/>
        <v>#DIV/0!</v>
      </c>
    </row>
    <row r="94" spans="1:3" ht="12.75">
      <c r="A94" s="16">
        <v>72</v>
      </c>
      <c r="B94" s="15">
        <f t="shared" si="4"/>
        <v>0</v>
      </c>
      <c r="C94" s="15" t="e">
        <f t="shared" si="5"/>
        <v>#DIV/0!</v>
      </c>
    </row>
    <row r="95" spans="1:3" ht="12.75">
      <c r="A95" s="16">
        <v>73</v>
      </c>
      <c r="B95" s="15">
        <f t="shared" si="4"/>
        <v>0</v>
      </c>
      <c r="C95" s="15" t="e">
        <f t="shared" si="5"/>
        <v>#DIV/0!</v>
      </c>
    </row>
    <row r="96" spans="1:3" ht="12.75">
      <c r="A96" s="16">
        <v>74</v>
      </c>
      <c r="B96" s="15">
        <f t="shared" si="4"/>
        <v>0</v>
      </c>
      <c r="C96" s="15" t="e">
        <f t="shared" si="5"/>
        <v>#DIV/0!</v>
      </c>
    </row>
    <row r="97" spans="1:3" ht="12.75">
      <c r="A97" s="16">
        <v>75</v>
      </c>
      <c r="B97" s="15">
        <f t="shared" si="4"/>
        <v>0</v>
      </c>
      <c r="C97" s="15" t="e">
        <f t="shared" si="5"/>
        <v>#DIV/0!</v>
      </c>
    </row>
    <row r="98" spans="1:3" ht="12.75">
      <c r="A98" s="16">
        <v>76</v>
      </c>
      <c r="B98" s="15">
        <f t="shared" si="4"/>
        <v>0</v>
      </c>
      <c r="C98" s="15" t="e">
        <f t="shared" si="5"/>
        <v>#DIV/0!</v>
      </c>
    </row>
    <row r="99" spans="1:3" ht="12.75">
      <c r="A99" s="16">
        <v>77</v>
      </c>
      <c r="B99" s="15">
        <f t="shared" si="4"/>
        <v>0</v>
      </c>
      <c r="C99" s="15" t="e">
        <f t="shared" si="5"/>
        <v>#DIV/0!</v>
      </c>
    </row>
    <row r="100" spans="1:3" ht="12.75">
      <c r="A100" s="16">
        <v>78</v>
      </c>
      <c r="B100" s="15">
        <f t="shared" si="4"/>
        <v>0</v>
      </c>
      <c r="C100" s="15" t="e">
        <f t="shared" si="5"/>
        <v>#DIV/0!</v>
      </c>
    </row>
    <row r="101" spans="1:3" ht="12.75">
      <c r="A101" s="16">
        <v>79</v>
      </c>
      <c r="B101" s="15">
        <f t="shared" si="4"/>
        <v>0</v>
      </c>
      <c r="C101" s="15" t="e">
        <f t="shared" si="5"/>
        <v>#DIV/0!</v>
      </c>
    </row>
    <row r="102" spans="1:3" ht="12.75">
      <c r="A102" s="16">
        <v>80</v>
      </c>
      <c r="B102" s="15">
        <f t="shared" si="4"/>
        <v>0</v>
      </c>
      <c r="C102" s="15" t="e">
        <f t="shared" si="5"/>
        <v>#DIV/0!</v>
      </c>
    </row>
    <row r="103" spans="1:3" ht="12.75">
      <c r="A103" s="16">
        <v>81</v>
      </c>
      <c r="B103" s="15">
        <f t="shared" si="4"/>
        <v>0</v>
      </c>
      <c r="C103" s="15" t="e">
        <f t="shared" si="5"/>
        <v>#DIV/0!</v>
      </c>
    </row>
    <row r="104" spans="1:3" ht="12.75">
      <c r="A104" s="16">
        <v>82</v>
      </c>
      <c r="B104" s="15">
        <f t="shared" si="4"/>
        <v>0</v>
      </c>
      <c r="C104" s="15" t="e">
        <f t="shared" si="5"/>
        <v>#DIV/0!</v>
      </c>
    </row>
    <row r="105" spans="1:3" ht="12.75">
      <c r="A105" s="16">
        <v>83</v>
      </c>
      <c r="B105" s="15">
        <f t="shared" si="4"/>
        <v>0</v>
      </c>
      <c r="C105" s="15" t="e">
        <f t="shared" si="5"/>
        <v>#DIV/0!</v>
      </c>
    </row>
    <row r="106" spans="1:3" ht="12.75">
      <c r="A106" s="16">
        <v>84</v>
      </c>
      <c r="B106" s="15">
        <f t="shared" si="4"/>
        <v>0</v>
      </c>
      <c r="C106" s="15" t="e">
        <f t="shared" si="5"/>
        <v>#DIV/0!</v>
      </c>
    </row>
    <row r="107" spans="1:3" ht="12.75">
      <c r="A107" s="16">
        <v>85</v>
      </c>
      <c r="B107" s="15">
        <f t="shared" si="4"/>
        <v>0</v>
      </c>
      <c r="C107" s="15" t="e">
        <f t="shared" si="5"/>
        <v>#DIV/0!</v>
      </c>
    </row>
    <row r="108" spans="1:3" ht="12.75">
      <c r="A108" s="16">
        <v>86</v>
      </c>
      <c r="B108" s="15">
        <f t="shared" si="4"/>
        <v>0</v>
      </c>
      <c r="C108" s="15" t="e">
        <f t="shared" si="5"/>
        <v>#DIV/0!</v>
      </c>
    </row>
    <row r="109" spans="1:3" ht="12.75">
      <c r="A109" s="16">
        <v>87</v>
      </c>
      <c r="B109" s="15">
        <f t="shared" si="4"/>
        <v>0</v>
      </c>
      <c r="C109" s="15" t="e">
        <f t="shared" si="5"/>
        <v>#DIV/0!</v>
      </c>
    </row>
    <row r="110" spans="1:3" ht="12.75">
      <c r="A110" s="16">
        <v>88</v>
      </c>
      <c r="B110" s="15">
        <f t="shared" si="4"/>
        <v>0</v>
      </c>
      <c r="C110" s="15" t="e">
        <f t="shared" si="5"/>
        <v>#DIV/0!</v>
      </c>
    </row>
    <row r="111" spans="1:3" ht="12.75">
      <c r="A111" s="16">
        <v>89</v>
      </c>
      <c r="B111" s="15">
        <f t="shared" si="4"/>
        <v>0</v>
      </c>
      <c r="C111" s="15" t="e">
        <f t="shared" si="5"/>
        <v>#DIV/0!</v>
      </c>
    </row>
    <row r="112" spans="1:3" ht="12.75">
      <c r="A112" s="16">
        <v>90</v>
      </c>
      <c r="B112" s="15">
        <f t="shared" si="4"/>
        <v>0</v>
      </c>
      <c r="C112" s="15" t="e">
        <f t="shared" si="5"/>
        <v>#DIV/0!</v>
      </c>
    </row>
    <row r="113" spans="1:3" ht="12.75">
      <c r="A113" s="16">
        <v>91</v>
      </c>
      <c r="B113" s="15">
        <f t="shared" si="4"/>
        <v>0</v>
      </c>
      <c r="C113" s="15" t="e">
        <f t="shared" si="5"/>
        <v>#DIV/0!</v>
      </c>
    </row>
    <row r="114" spans="1:3" ht="12.75">
      <c r="A114" s="16">
        <v>92</v>
      </c>
      <c r="B114" s="15">
        <f t="shared" si="4"/>
        <v>0</v>
      </c>
      <c r="C114" s="15" t="e">
        <f t="shared" si="5"/>
        <v>#DIV/0!</v>
      </c>
    </row>
    <row r="115" spans="1:3" ht="12.75">
      <c r="A115" s="16">
        <v>93</v>
      </c>
      <c r="B115" s="15">
        <f t="shared" si="4"/>
        <v>0</v>
      </c>
      <c r="C115" s="15" t="e">
        <f t="shared" si="5"/>
        <v>#DIV/0!</v>
      </c>
    </row>
    <row r="116" spans="1:3" ht="12.75">
      <c r="A116" s="16">
        <v>94</v>
      </c>
      <c r="B116" s="15">
        <f t="shared" si="4"/>
        <v>0</v>
      </c>
      <c r="C116" s="15" t="e">
        <f t="shared" si="5"/>
        <v>#DIV/0!</v>
      </c>
    </row>
    <row r="117" spans="1:3" ht="12.75">
      <c r="A117" s="16">
        <v>95</v>
      </c>
      <c r="B117" s="15">
        <f t="shared" si="4"/>
        <v>0</v>
      </c>
      <c r="C117" s="15" t="e">
        <f t="shared" si="5"/>
        <v>#DIV/0!</v>
      </c>
    </row>
    <row r="118" spans="1:3" ht="12.75">
      <c r="A118" s="16">
        <v>96</v>
      </c>
      <c r="B118" s="15">
        <f t="shared" si="4"/>
        <v>0</v>
      </c>
      <c r="C118" s="15" t="e">
        <f t="shared" si="5"/>
        <v>#DIV/0!</v>
      </c>
    </row>
    <row r="119" spans="1:3" ht="12.75">
      <c r="A119" s="16">
        <v>97</v>
      </c>
      <c r="B119" s="15">
        <f aca="true" t="shared" si="6" ref="B119:B150">$B$14*A119+$B$15</f>
        <v>0</v>
      </c>
      <c r="C119" s="15" t="e">
        <f aca="true" t="shared" si="7" ref="C119:C150">A119*A119*$F$13*$F$13/4/(9*$F$13/2+10*(B119/25.4))</f>
        <v>#DIV/0!</v>
      </c>
    </row>
    <row r="120" spans="1:3" ht="12.75">
      <c r="A120" s="16">
        <v>98</v>
      </c>
      <c r="B120" s="15">
        <f t="shared" si="6"/>
        <v>0</v>
      </c>
      <c r="C120" s="15" t="e">
        <f t="shared" si="7"/>
        <v>#DIV/0!</v>
      </c>
    </row>
    <row r="121" spans="1:3" ht="12.75">
      <c r="A121" s="16">
        <v>99</v>
      </c>
      <c r="B121" s="15">
        <f t="shared" si="6"/>
        <v>0</v>
      </c>
      <c r="C121" s="15" t="e">
        <f t="shared" si="7"/>
        <v>#DIV/0!</v>
      </c>
    </row>
    <row r="122" spans="1:3" ht="12.75">
      <c r="A122" s="16">
        <v>100</v>
      </c>
      <c r="B122" s="15">
        <f t="shared" si="6"/>
        <v>0</v>
      </c>
      <c r="C122" s="15" t="e">
        <f t="shared" si="7"/>
        <v>#DIV/0!</v>
      </c>
    </row>
    <row r="123" spans="1:3" ht="12.75">
      <c r="A123" s="16">
        <v>101</v>
      </c>
      <c r="B123" s="15">
        <f t="shared" si="6"/>
        <v>0</v>
      </c>
      <c r="C123" s="15" t="e">
        <f t="shared" si="7"/>
        <v>#DIV/0!</v>
      </c>
    </row>
    <row r="124" spans="1:3" ht="12.75">
      <c r="A124" s="16">
        <v>102</v>
      </c>
      <c r="B124" s="15">
        <f t="shared" si="6"/>
        <v>0</v>
      </c>
      <c r="C124" s="15" t="e">
        <f t="shared" si="7"/>
        <v>#DIV/0!</v>
      </c>
    </row>
    <row r="125" spans="1:3" ht="12.75">
      <c r="A125" s="16">
        <v>103</v>
      </c>
      <c r="B125" s="15">
        <f t="shared" si="6"/>
        <v>0</v>
      </c>
      <c r="C125" s="15" t="e">
        <f t="shared" si="7"/>
        <v>#DIV/0!</v>
      </c>
    </row>
    <row r="126" spans="1:3" ht="12.75">
      <c r="A126" s="16">
        <v>104</v>
      </c>
      <c r="B126" s="15">
        <f t="shared" si="6"/>
        <v>0</v>
      </c>
      <c r="C126" s="15" t="e">
        <f t="shared" si="7"/>
        <v>#DIV/0!</v>
      </c>
    </row>
    <row r="127" spans="1:3" ht="12.75">
      <c r="A127" s="16">
        <v>105</v>
      </c>
      <c r="B127" s="15">
        <f t="shared" si="6"/>
        <v>0</v>
      </c>
      <c r="C127" s="15" t="e">
        <f t="shared" si="7"/>
        <v>#DIV/0!</v>
      </c>
    </row>
    <row r="128" spans="1:3" ht="12.75">
      <c r="A128" s="16">
        <v>106</v>
      </c>
      <c r="B128" s="15">
        <f t="shared" si="6"/>
        <v>0</v>
      </c>
      <c r="C128" s="15" t="e">
        <f t="shared" si="7"/>
        <v>#DIV/0!</v>
      </c>
    </row>
    <row r="129" spans="1:3" ht="12.75">
      <c r="A129" s="16">
        <v>107</v>
      </c>
      <c r="B129" s="15">
        <f t="shared" si="6"/>
        <v>0</v>
      </c>
      <c r="C129" s="15" t="e">
        <f t="shared" si="7"/>
        <v>#DIV/0!</v>
      </c>
    </row>
    <row r="130" spans="1:3" ht="12.75">
      <c r="A130" s="16">
        <v>108</v>
      </c>
      <c r="B130" s="15">
        <f t="shared" si="6"/>
        <v>0</v>
      </c>
      <c r="C130" s="15" t="e">
        <f t="shared" si="7"/>
        <v>#DIV/0!</v>
      </c>
    </row>
    <row r="131" spans="1:3" ht="12.75">
      <c r="A131" s="16">
        <v>109</v>
      </c>
      <c r="B131" s="15">
        <f t="shared" si="6"/>
        <v>0</v>
      </c>
      <c r="C131" s="15" t="e">
        <f t="shared" si="7"/>
        <v>#DIV/0!</v>
      </c>
    </row>
    <row r="132" spans="1:3" ht="12.75">
      <c r="A132" s="16">
        <v>110</v>
      </c>
      <c r="B132" s="15">
        <f t="shared" si="6"/>
        <v>0</v>
      </c>
      <c r="C132" s="15" t="e">
        <f t="shared" si="7"/>
        <v>#DIV/0!</v>
      </c>
    </row>
    <row r="133" spans="1:3" ht="12.75">
      <c r="A133" s="16">
        <v>111</v>
      </c>
      <c r="B133" s="15">
        <f t="shared" si="6"/>
        <v>0</v>
      </c>
      <c r="C133" s="15" t="e">
        <f t="shared" si="7"/>
        <v>#DIV/0!</v>
      </c>
    </row>
    <row r="134" spans="1:3" ht="12.75">
      <c r="A134" s="16">
        <v>112</v>
      </c>
      <c r="B134" s="15">
        <f t="shared" si="6"/>
        <v>0</v>
      </c>
      <c r="C134" s="15" t="e">
        <f t="shared" si="7"/>
        <v>#DIV/0!</v>
      </c>
    </row>
    <row r="135" spans="1:3" ht="12.75">
      <c r="A135" s="16">
        <v>113</v>
      </c>
      <c r="B135" s="15">
        <f t="shared" si="6"/>
        <v>0</v>
      </c>
      <c r="C135" s="15" t="e">
        <f t="shared" si="7"/>
        <v>#DIV/0!</v>
      </c>
    </row>
    <row r="136" spans="1:3" ht="12.75">
      <c r="A136" s="16">
        <v>114</v>
      </c>
      <c r="B136" s="15">
        <f t="shared" si="6"/>
        <v>0</v>
      </c>
      <c r="C136" s="15" t="e">
        <f t="shared" si="7"/>
        <v>#DIV/0!</v>
      </c>
    </row>
    <row r="137" spans="1:3" ht="12.75">
      <c r="A137" s="16">
        <v>115</v>
      </c>
      <c r="B137" s="15">
        <f t="shared" si="6"/>
        <v>0</v>
      </c>
      <c r="C137" s="15" t="e">
        <f t="shared" si="7"/>
        <v>#DIV/0!</v>
      </c>
    </row>
    <row r="138" spans="1:3" ht="12.75">
      <c r="A138" s="16">
        <v>116</v>
      </c>
      <c r="B138" s="15">
        <f t="shared" si="6"/>
        <v>0</v>
      </c>
      <c r="C138" s="15" t="e">
        <f t="shared" si="7"/>
        <v>#DIV/0!</v>
      </c>
    </row>
    <row r="139" spans="1:3" ht="12.75">
      <c r="A139" s="16">
        <v>117</v>
      </c>
      <c r="B139" s="15">
        <f t="shared" si="6"/>
        <v>0</v>
      </c>
      <c r="C139" s="15" t="e">
        <f t="shared" si="7"/>
        <v>#DIV/0!</v>
      </c>
    </row>
    <row r="140" spans="1:3" ht="12.75">
      <c r="A140" s="16">
        <v>118</v>
      </c>
      <c r="B140" s="15">
        <f t="shared" si="6"/>
        <v>0</v>
      </c>
      <c r="C140" s="15" t="e">
        <f t="shared" si="7"/>
        <v>#DIV/0!</v>
      </c>
    </row>
    <row r="141" spans="1:3" ht="12.75">
      <c r="A141" s="16">
        <v>119</v>
      </c>
      <c r="B141" s="15">
        <f t="shared" si="6"/>
        <v>0</v>
      </c>
      <c r="C141" s="15" t="e">
        <f t="shared" si="7"/>
        <v>#DIV/0!</v>
      </c>
    </row>
    <row r="142" spans="1:3" ht="12.75">
      <c r="A142" s="16">
        <v>120</v>
      </c>
      <c r="B142" s="15">
        <f t="shared" si="6"/>
        <v>0</v>
      </c>
      <c r="C142" s="15" t="e">
        <f t="shared" si="7"/>
        <v>#DIV/0!</v>
      </c>
    </row>
    <row r="143" spans="1:3" ht="12.75">
      <c r="A143" s="16">
        <v>121</v>
      </c>
      <c r="B143" s="15">
        <f t="shared" si="6"/>
        <v>0</v>
      </c>
      <c r="C143" s="15" t="e">
        <f t="shared" si="7"/>
        <v>#DIV/0!</v>
      </c>
    </row>
    <row r="144" spans="1:3" ht="12.75">
      <c r="A144" s="16">
        <v>122</v>
      </c>
      <c r="B144" s="15">
        <f t="shared" si="6"/>
        <v>0</v>
      </c>
      <c r="C144" s="15" t="e">
        <f t="shared" si="7"/>
        <v>#DIV/0!</v>
      </c>
    </row>
    <row r="145" spans="1:3" ht="12.75">
      <c r="A145" s="16">
        <v>123</v>
      </c>
      <c r="B145" s="15">
        <f t="shared" si="6"/>
        <v>0</v>
      </c>
      <c r="C145" s="15" t="e">
        <f t="shared" si="7"/>
        <v>#DIV/0!</v>
      </c>
    </row>
    <row r="146" spans="1:3" ht="12.75">
      <c r="A146" s="16">
        <v>124</v>
      </c>
      <c r="B146" s="15">
        <f t="shared" si="6"/>
        <v>0</v>
      </c>
      <c r="C146" s="15" t="e">
        <f t="shared" si="7"/>
        <v>#DIV/0!</v>
      </c>
    </row>
    <row r="147" spans="1:3" ht="12.75">
      <c r="A147" s="16">
        <v>125</v>
      </c>
      <c r="B147" s="15">
        <f t="shared" si="6"/>
        <v>0</v>
      </c>
      <c r="C147" s="15" t="e">
        <f t="shared" si="7"/>
        <v>#DIV/0!</v>
      </c>
    </row>
    <row r="148" spans="1:3" ht="12.75">
      <c r="A148" s="16">
        <v>126</v>
      </c>
      <c r="B148" s="15">
        <f t="shared" si="6"/>
        <v>0</v>
      </c>
      <c r="C148" s="15" t="e">
        <f t="shared" si="7"/>
        <v>#DIV/0!</v>
      </c>
    </row>
    <row r="149" spans="1:3" ht="12.75">
      <c r="A149" s="16">
        <v>127</v>
      </c>
      <c r="B149" s="15">
        <f t="shared" si="6"/>
        <v>0</v>
      </c>
      <c r="C149" s="15" t="e">
        <f t="shared" si="7"/>
        <v>#DIV/0!</v>
      </c>
    </row>
    <row r="150" spans="1:3" ht="12.75">
      <c r="A150" s="16">
        <v>128</v>
      </c>
      <c r="B150" s="15">
        <f t="shared" si="6"/>
        <v>0</v>
      </c>
      <c r="C150" s="15" t="e">
        <f t="shared" si="7"/>
        <v>#DIV/0!</v>
      </c>
    </row>
    <row r="151" spans="1:3" ht="12.75">
      <c r="A151" s="16">
        <v>129</v>
      </c>
      <c r="B151" s="15">
        <f aca="true" t="shared" si="8" ref="B151:B182">$B$14*A151+$B$15</f>
        <v>0</v>
      </c>
      <c r="C151" s="15" t="e">
        <f aca="true" t="shared" si="9" ref="C151:C182">A151*A151*$F$13*$F$13/4/(9*$F$13/2+10*(B151/25.4))</f>
        <v>#DIV/0!</v>
      </c>
    </row>
    <row r="152" spans="1:3" ht="12.75">
      <c r="A152" s="16">
        <v>130</v>
      </c>
      <c r="B152" s="15">
        <f t="shared" si="8"/>
        <v>0</v>
      </c>
      <c r="C152" s="15" t="e">
        <f t="shared" si="9"/>
        <v>#DIV/0!</v>
      </c>
    </row>
    <row r="153" spans="1:3" ht="12.75">
      <c r="A153" s="16">
        <v>131</v>
      </c>
      <c r="B153" s="15">
        <f t="shared" si="8"/>
        <v>0</v>
      </c>
      <c r="C153" s="15" t="e">
        <f t="shared" si="9"/>
        <v>#DIV/0!</v>
      </c>
    </row>
    <row r="154" spans="1:3" ht="12.75">
      <c r="A154" s="16">
        <v>132</v>
      </c>
      <c r="B154" s="15">
        <f t="shared" si="8"/>
        <v>0</v>
      </c>
      <c r="C154" s="15" t="e">
        <f t="shared" si="9"/>
        <v>#DIV/0!</v>
      </c>
    </row>
    <row r="155" spans="1:3" ht="12.75">
      <c r="A155" s="16">
        <v>133</v>
      </c>
      <c r="B155" s="15">
        <f t="shared" si="8"/>
        <v>0</v>
      </c>
      <c r="C155" s="15" t="e">
        <f t="shared" si="9"/>
        <v>#DIV/0!</v>
      </c>
    </row>
    <row r="156" spans="1:3" ht="12.75">
      <c r="A156" s="16">
        <v>134</v>
      </c>
      <c r="B156" s="15">
        <f t="shared" si="8"/>
        <v>0</v>
      </c>
      <c r="C156" s="15" t="e">
        <f t="shared" si="9"/>
        <v>#DIV/0!</v>
      </c>
    </row>
    <row r="157" spans="1:3" ht="12.75">
      <c r="A157" s="16">
        <v>135</v>
      </c>
      <c r="B157" s="15">
        <f t="shared" si="8"/>
        <v>0</v>
      </c>
      <c r="C157" s="15" t="e">
        <f t="shared" si="9"/>
        <v>#DIV/0!</v>
      </c>
    </row>
    <row r="158" spans="1:3" ht="12.75">
      <c r="A158" s="16">
        <v>136</v>
      </c>
      <c r="B158" s="15">
        <f t="shared" si="8"/>
        <v>0</v>
      </c>
      <c r="C158" s="15" t="e">
        <f t="shared" si="9"/>
        <v>#DIV/0!</v>
      </c>
    </row>
    <row r="159" spans="1:3" ht="12.75">
      <c r="A159" s="16">
        <v>137</v>
      </c>
      <c r="B159" s="15">
        <f t="shared" si="8"/>
        <v>0</v>
      </c>
      <c r="C159" s="15" t="e">
        <f t="shared" si="9"/>
        <v>#DIV/0!</v>
      </c>
    </row>
    <row r="160" spans="1:3" ht="12.75">
      <c r="A160" s="16">
        <v>138</v>
      </c>
      <c r="B160" s="15">
        <f t="shared" si="8"/>
        <v>0</v>
      </c>
      <c r="C160" s="15" t="e">
        <f t="shared" si="9"/>
        <v>#DIV/0!</v>
      </c>
    </row>
    <row r="161" spans="1:3" ht="12.75">
      <c r="A161" s="16">
        <v>139</v>
      </c>
      <c r="B161" s="15">
        <f t="shared" si="8"/>
        <v>0</v>
      </c>
      <c r="C161" s="15" t="e">
        <f t="shared" si="9"/>
        <v>#DIV/0!</v>
      </c>
    </row>
    <row r="162" spans="1:3" ht="12.75">
      <c r="A162" s="16">
        <v>140</v>
      </c>
      <c r="B162" s="15">
        <f t="shared" si="8"/>
        <v>0</v>
      </c>
      <c r="C162" s="15" t="e">
        <f t="shared" si="9"/>
        <v>#DIV/0!</v>
      </c>
    </row>
    <row r="163" spans="1:3" ht="12.75">
      <c r="A163" s="16">
        <v>141</v>
      </c>
      <c r="B163" s="15">
        <f t="shared" si="8"/>
        <v>0</v>
      </c>
      <c r="C163" s="15" t="e">
        <f t="shared" si="9"/>
        <v>#DIV/0!</v>
      </c>
    </row>
    <row r="164" spans="1:3" ht="12.75">
      <c r="A164" s="16">
        <v>142</v>
      </c>
      <c r="B164" s="15">
        <f t="shared" si="8"/>
        <v>0</v>
      </c>
      <c r="C164" s="15" t="e">
        <f t="shared" si="9"/>
        <v>#DIV/0!</v>
      </c>
    </row>
    <row r="165" spans="1:3" ht="12.75">
      <c r="A165" s="16">
        <v>143</v>
      </c>
      <c r="B165" s="15">
        <f t="shared" si="8"/>
        <v>0</v>
      </c>
      <c r="C165" s="15" t="e">
        <f t="shared" si="9"/>
        <v>#DIV/0!</v>
      </c>
    </row>
    <row r="166" spans="1:3" ht="12.75">
      <c r="A166" s="16">
        <v>144</v>
      </c>
      <c r="B166" s="15">
        <f t="shared" si="8"/>
        <v>0</v>
      </c>
      <c r="C166" s="15" t="e">
        <f t="shared" si="9"/>
        <v>#DIV/0!</v>
      </c>
    </row>
    <row r="167" spans="1:3" ht="12.75">
      <c r="A167" s="16">
        <v>145</v>
      </c>
      <c r="B167" s="15">
        <f t="shared" si="8"/>
        <v>0</v>
      </c>
      <c r="C167" s="15" t="e">
        <f t="shared" si="9"/>
        <v>#DIV/0!</v>
      </c>
    </row>
    <row r="168" spans="1:3" ht="12.75">
      <c r="A168" s="16">
        <v>146</v>
      </c>
      <c r="B168" s="15">
        <f t="shared" si="8"/>
        <v>0</v>
      </c>
      <c r="C168" s="15" t="e">
        <f t="shared" si="9"/>
        <v>#DIV/0!</v>
      </c>
    </row>
    <row r="169" spans="1:3" ht="12.75">
      <c r="A169" s="16">
        <v>147</v>
      </c>
      <c r="B169" s="15">
        <f t="shared" si="8"/>
        <v>0</v>
      </c>
      <c r="C169" s="15" t="e">
        <f t="shared" si="9"/>
        <v>#DIV/0!</v>
      </c>
    </row>
    <row r="170" spans="1:3" ht="12.75">
      <c r="A170" s="16">
        <v>148</v>
      </c>
      <c r="B170" s="15">
        <f t="shared" si="8"/>
        <v>0</v>
      </c>
      <c r="C170" s="15" t="e">
        <f t="shared" si="9"/>
        <v>#DIV/0!</v>
      </c>
    </row>
    <row r="171" spans="1:3" ht="12.75">
      <c r="A171" s="16">
        <v>149</v>
      </c>
      <c r="B171" s="15">
        <f t="shared" si="8"/>
        <v>0</v>
      </c>
      <c r="C171" s="15" t="e">
        <f t="shared" si="9"/>
        <v>#DIV/0!</v>
      </c>
    </row>
    <row r="172" spans="1:3" ht="12.75">
      <c r="A172" s="16">
        <v>150</v>
      </c>
      <c r="B172" s="15">
        <f t="shared" si="8"/>
        <v>0</v>
      </c>
      <c r="C172" s="15" t="e">
        <f t="shared" si="9"/>
        <v>#DIV/0!</v>
      </c>
    </row>
    <row r="173" spans="1:3" ht="12.75">
      <c r="A173" s="16">
        <v>151</v>
      </c>
      <c r="B173" s="15">
        <f t="shared" si="8"/>
        <v>0</v>
      </c>
      <c r="C173" s="15" t="e">
        <f t="shared" si="9"/>
        <v>#DIV/0!</v>
      </c>
    </row>
    <row r="174" spans="1:3" ht="12.75">
      <c r="A174" s="16">
        <v>152</v>
      </c>
      <c r="B174" s="15">
        <f t="shared" si="8"/>
        <v>0</v>
      </c>
      <c r="C174" s="15" t="e">
        <f t="shared" si="9"/>
        <v>#DIV/0!</v>
      </c>
    </row>
    <row r="175" spans="1:3" ht="12.75">
      <c r="A175" s="16">
        <v>153</v>
      </c>
      <c r="B175" s="15">
        <f t="shared" si="8"/>
        <v>0</v>
      </c>
      <c r="C175" s="15" t="e">
        <f t="shared" si="9"/>
        <v>#DIV/0!</v>
      </c>
    </row>
    <row r="176" spans="1:3" ht="12.75">
      <c r="A176" s="16">
        <v>154</v>
      </c>
      <c r="B176" s="15">
        <f t="shared" si="8"/>
        <v>0</v>
      </c>
      <c r="C176" s="15" t="e">
        <f t="shared" si="9"/>
        <v>#DIV/0!</v>
      </c>
    </row>
    <row r="177" spans="1:3" ht="12.75">
      <c r="A177" s="16">
        <v>155</v>
      </c>
      <c r="B177" s="15">
        <f t="shared" si="8"/>
        <v>0</v>
      </c>
      <c r="C177" s="15" t="e">
        <f t="shared" si="9"/>
        <v>#DIV/0!</v>
      </c>
    </row>
    <row r="178" spans="1:3" ht="12.75">
      <c r="A178" s="16">
        <v>156</v>
      </c>
      <c r="B178" s="15">
        <f t="shared" si="8"/>
        <v>0</v>
      </c>
      <c r="C178" s="15" t="e">
        <f t="shared" si="9"/>
        <v>#DIV/0!</v>
      </c>
    </row>
    <row r="179" spans="1:3" ht="12.75">
      <c r="A179" s="16">
        <v>157</v>
      </c>
      <c r="B179" s="15">
        <f t="shared" si="8"/>
        <v>0</v>
      </c>
      <c r="C179" s="15" t="e">
        <f t="shared" si="9"/>
        <v>#DIV/0!</v>
      </c>
    </row>
    <row r="180" spans="1:3" ht="12.75">
      <c r="A180" s="16">
        <v>158</v>
      </c>
      <c r="B180" s="15">
        <f t="shared" si="8"/>
        <v>0</v>
      </c>
      <c r="C180" s="15" t="e">
        <f t="shared" si="9"/>
        <v>#DIV/0!</v>
      </c>
    </row>
    <row r="181" spans="1:3" ht="12.75">
      <c r="A181" s="16">
        <v>159</v>
      </c>
      <c r="B181" s="15">
        <f t="shared" si="8"/>
        <v>0</v>
      </c>
      <c r="C181" s="15" t="e">
        <f t="shared" si="9"/>
        <v>#DIV/0!</v>
      </c>
    </row>
    <row r="182" spans="1:3" ht="12.75">
      <c r="A182" s="16">
        <v>160</v>
      </c>
      <c r="B182" s="15">
        <f t="shared" si="8"/>
        <v>0</v>
      </c>
      <c r="C182" s="15" t="e">
        <f t="shared" si="9"/>
        <v>#DIV/0!</v>
      </c>
    </row>
    <row r="183" spans="1:3" ht="12.75">
      <c r="A183" s="16">
        <v>161</v>
      </c>
      <c r="B183" s="15">
        <f aca="true" t="shared" si="10" ref="B183:B214">$B$14*A183+$B$15</f>
        <v>0</v>
      </c>
      <c r="C183" s="15" t="e">
        <f aca="true" t="shared" si="11" ref="C183:C214">A183*A183*$F$13*$F$13/4/(9*$F$13/2+10*(B183/25.4))</f>
        <v>#DIV/0!</v>
      </c>
    </row>
    <row r="184" spans="1:3" ht="12.75">
      <c r="A184" s="16">
        <v>162</v>
      </c>
      <c r="B184" s="15">
        <f t="shared" si="10"/>
        <v>0</v>
      </c>
      <c r="C184" s="15" t="e">
        <f t="shared" si="11"/>
        <v>#DIV/0!</v>
      </c>
    </row>
    <row r="185" spans="1:3" ht="12.75">
      <c r="A185" s="16">
        <v>163</v>
      </c>
      <c r="B185" s="15">
        <f t="shared" si="10"/>
        <v>0</v>
      </c>
      <c r="C185" s="15" t="e">
        <f t="shared" si="11"/>
        <v>#DIV/0!</v>
      </c>
    </row>
    <row r="186" spans="1:3" ht="12.75">
      <c r="A186" s="16">
        <v>164</v>
      </c>
      <c r="B186" s="15">
        <f t="shared" si="10"/>
        <v>0</v>
      </c>
      <c r="C186" s="15" t="e">
        <f t="shared" si="11"/>
        <v>#DIV/0!</v>
      </c>
    </row>
    <row r="187" spans="1:3" ht="12.75">
      <c r="A187" s="16">
        <v>165</v>
      </c>
      <c r="B187" s="15">
        <f t="shared" si="10"/>
        <v>0</v>
      </c>
      <c r="C187" s="15" t="e">
        <f t="shared" si="11"/>
        <v>#DIV/0!</v>
      </c>
    </row>
    <row r="188" spans="1:3" ht="12.75">
      <c r="A188" s="16">
        <v>166</v>
      </c>
      <c r="B188" s="15">
        <f t="shared" si="10"/>
        <v>0</v>
      </c>
      <c r="C188" s="15" t="e">
        <f t="shared" si="11"/>
        <v>#DIV/0!</v>
      </c>
    </row>
    <row r="189" spans="1:3" ht="12.75">
      <c r="A189" s="16">
        <v>167</v>
      </c>
      <c r="B189" s="15">
        <f t="shared" si="10"/>
        <v>0</v>
      </c>
      <c r="C189" s="15" t="e">
        <f t="shared" si="11"/>
        <v>#DIV/0!</v>
      </c>
    </row>
    <row r="190" spans="1:3" ht="12.75">
      <c r="A190" s="16">
        <v>168</v>
      </c>
      <c r="B190" s="15">
        <f t="shared" si="10"/>
        <v>0</v>
      </c>
      <c r="C190" s="15" t="e">
        <f t="shared" si="11"/>
        <v>#DIV/0!</v>
      </c>
    </row>
    <row r="191" spans="1:3" ht="12.75">
      <c r="A191" s="16">
        <v>169</v>
      </c>
      <c r="B191" s="15">
        <f t="shared" si="10"/>
        <v>0</v>
      </c>
      <c r="C191" s="15" t="e">
        <f t="shared" si="11"/>
        <v>#DIV/0!</v>
      </c>
    </row>
    <row r="192" spans="1:3" ht="12.75">
      <c r="A192" s="16">
        <v>170</v>
      </c>
      <c r="B192" s="15">
        <f t="shared" si="10"/>
        <v>0</v>
      </c>
      <c r="C192" s="15" t="e">
        <f t="shared" si="11"/>
        <v>#DIV/0!</v>
      </c>
    </row>
    <row r="193" spans="1:3" ht="12.75">
      <c r="A193" s="16">
        <v>171</v>
      </c>
      <c r="B193" s="15">
        <f t="shared" si="10"/>
        <v>0</v>
      </c>
      <c r="C193" s="15" t="e">
        <f t="shared" si="11"/>
        <v>#DIV/0!</v>
      </c>
    </row>
    <row r="194" spans="1:3" ht="12.75">
      <c r="A194" s="16">
        <v>172</v>
      </c>
      <c r="B194" s="15">
        <f t="shared" si="10"/>
        <v>0</v>
      </c>
      <c r="C194" s="15" t="e">
        <f t="shared" si="11"/>
        <v>#DIV/0!</v>
      </c>
    </row>
    <row r="195" spans="1:3" ht="12.75">
      <c r="A195" s="16">
        <v>173</v>
      </c>
      <c r="B195" s="15">
        <f t="shared" si="10"/>
        <v>0</v>
      </c>
      <c r="C195" s="15" t="e">
        <f t="shared" si="11"/>
        <v>#DIV/0!</v>
      </c>
    </row>
    <row r="196" spans="1:3" ht="12.75">
      <c r="A196" s="16">
        <v>174</v>
      </c>
      <c r="B196" s="15">
        <f t="shared" si="10"/>
        <v>0</v>
      </c>
      <c r="C196" s="15" t="e">
        <f t="shared" si="11"/>
        <v>#DIV/0!</v>
      </c>
    </row>
    <row r="197" spans="1:3" ht="12.75">
      <c r="A197" s="16">
        <v>175</v>
      </c>
      <c r="B197" s="15">
        <f t="shared" si="10"/>
        <v>0</v>
      </c>
      <c r="C197" s="15" t="e">
        <f t="shared" si="11"/>
        <v>#DIV/0!</v>
      </c>
    </row>
    <row r="198" spans="1:3" ht="12.75">
      <c r="A198" s="16">
        <v>176</v>
      </c>
      <c r="B198" s="15">
        <f t="shared" si="10"/>
        <v>0</v>
      </c>
      <c r="C198" s="15" t="e">
        <f t="shared" si="11"/>
        <v>#DIV/0!</v>
      </c>
    </row>
    <row r="199" spans="1:3" ht="12.75">
      <c r="A199" s="16">
        <v>177</v>
      </c>
      <c r="B199" s="15">
        <f t="shared" si="10"/>
        <v>0</v>
      </c>
      <c r="C199" s="15" t="e">
        <f t="shared" si="11"/>
        <v>#DIV/0!</v>
      </c>
    </row>
    <row r="200" spans="1:3" ht="12.75">
      <c r="A200" s="16">
        <v>178</v>
      </c>
      <c r="B200" s="15">
        <f t="shared" si="10"/>
        <v>0</v>
      </c>
      <c r="C200" s="15" t="e">
        <f t="shared" si="11"/>
        <v>#DIV/0!</v>
      </c>
    </row>
    <row r="201" spans="1:3" ht="12.75">
      <c r="A201" s="16">
        <v>179</v>
      </c>
      <c r="B201" s="15">
        <f t="shared" si="10"/>
        <v>0</v>
      </c>
      <c r="C201" s="15" t="e">
        <f t="shared" si="11"/>
        <v>#DIV/0!</v>
      </c>
    </row>
    <row r="202" spans="1:3" ht="12.75">
      <c r="A202" s="16">
        <v>180</v>
      </c>
      <c r="B202" s="15">
        <f t="shared" si="10"/>
        <v>0</v>
      </c>
      <c r="C202" s="15" t="e">
        <f t="shared" si="11"/>
        <v>#DIV/0!</v>
      </c>
    </row>
    <row r="203" spans="1:3" ht="12.75">
      <c r="A203" s="16">
        <v>181</v>
      </c>
      <c r="B203" s="15">
        <f t="shared" si="10"/>
        <v>0</v>
      </c>
      <c r="C203" s="15" t="e">
        <f t="shared" si="11"/>
        <v>#DIV/0!</v>
      </c>
    </row>
    <row r="204" spans="1:3" ht="12.75">
      <c r="A204" s="16">
        <v>182</v>
      </c>
      <c r="B204" s="15">
        <f t="shared" si="10"/>
        <v>0</v>
      </c>
      <c r="C204" s="15" t="e">
        <f t="shared" si="11"/>
        <v>#DIV/0!</v>
      </c>
    </row>
    <row r="205" spans="1:3" ht="12.75">
      <c r="A205" s="16">
        <v>183</v>
      </c>
      <c r="B205" s="15">
        <f t="shared" si="10"/>
        <v>0</v>
      </c>
      <c r="C205" s="15" t="e">
        <f t="shared" si="11"/>
        <v>#DIV/0!</v>
      </c>
    </row>
    <row r="206" spans="1:3" ht="12.75">
      <c r="A206" s="16">
        <v>184</v>
      </c>
      <c r="B206" s="15">
        <f t="shared" si="10"/>
        <v>0</v>
      </c>
      <c r="C206" s="15" t="e">
        <f t="shared" si="11"/>
        <v>#DIV/0!</v>
      </c>
    </row>
    <row r="207" spans="1:3" ht="12.75">
      <c r="A207" s="16">
        <v>185</v>
      </c>
      <c r="B207" s="15">
        <f t="shared" si="10"/>
        <v>0</v>
      </c>
      <c r="C207" s="15" t="e">
        <f t="shared" si="11"/>
        <v>#DIV/0!</v>
      </c>
    </row>
    <row r="208" spans="1:3" ht="12.75">
      <c r="A208" s="16">
        <v>186</v>
      </c>
      <c r="B208" s="15">
        <f t="shared" si="10"/>
        <v>0</v>
      </c>
      <c r="C208" s="15" t="e">
        <f t="shared" si="11"/>
        <v>#DIV/0!</v>
      </c>
    </row>
    <row r="209" spans="1:3" ht="12.75">
      <c r="A209" s="16">
        <v>187</v>
      </c>
      <c r="B209" s="15">
        <f t="shared" si="10"/>
        <v>0</v>
      </c>
      <c r="C209" s="15" t="e">
        <f t="shared" si="11"/>
        <v>#DIV/0!</v>
      </c>
    </row>
    <row r="210" spans="1:3" ht="12.75">
      <c r="A210" s="16">
        <v>188</v>
      </c>
      <c r="B210" s="15">
        <f t="shared" si="10"/>
        <v>0</v>
      </c>
      <c r="C210" s="15" t="e">
        <f t="shared" si="11"/>
        <v>#DIV/0!</v>
      </c>
    </row>
    <row r="211" spans="1:3" ht="12.75">
      <c r="A211" s="16">
        <v>189</v>
      </c>
      <c r="B211" s="15">
        <f t="shared" si="10"/>
        <v>0</v>
      </c>
      <c r="C211" s="15" t="e">
        <f t="shared" si="11"/>
        <v>#DIV/0!</v>
      </c>
    </row>
    <row r="212" spans="1:3" ht="12.75">
      <c r="A212" s="16">
        <v>190</v>
      </c>
      <c r="B212" s="15">
        <f t="shared" si="10"/>
        <v>0</v>
      </c>
      <c r="C212" s="15" t="e">
        <f t="shared" si="11"/>
        <v>#DIV/0!</v>
      </c>
    </row>
    <row r="213" spans="1:3" ht="12.75">
      <c r="A213" s="16">
        <v>191</v>
      </c>
      <c r="B213" s="15">
        <f t="shared" si="10"/>
        <v>0</v>
      </c>
      <c r="C213" s="15" t="e">
        <f t="shared" si="11"/>
        <v>#DIV/0!</v>
      </c>
    </row>
    <row r="214" spans="1:3" ht="12.75">
      <c r="A214" s="16">
        <v>192</v>
      </c>
      <c r="B214" s="15">
        <f t="shared" si="10"/>
        <v>0</v>
      </c>
      <c r="C214" s="15" t="e">
        <f t="shared" si="11"/>
        <v>#DIV/0!</v>
      </c>
    </row>
    <row r="215" spans="1:3" ht="12.75">
      <c r="A215" s="16">
        <v>193</v>
      </c>
      <c r="B215" s="15">
        <f aca="true" t="shared" si="12" ref="B215:B222">$B$14*A215+$B$15</f>
        <v>0</v>
      </c>
      <c r="C215" s="15" t="e">
        <f aca="true" t="shared" si="13" ref="C215:C222">A215*A215*$F$13*$F$13/4/(9*$F$13/2+10*(B215/25.4))</f>
        <v>#DIV/0!</v>
      </c>
    </row>
    <row r="216" spans="1:3" ht="12.75">
      <c r="A216" s="16">
        <v>194</v>
      </c>
      <c r="B216" s="15">
        <f t="shared" si="12"/>
        <v>0</v>
      </c>
      <c r="C216" s="15" t="e">
        <f t="shared" si="13"/>
        <v>#DIV/0!</v>
      </c>
    </row>
    <row r="217" spans="1:3" ht="12.75">
      <c r="A217" s="16">
        <v>195</v>
      </c>
      <c r="B217" s="15">
        <f t="shared" si="12"/>
        <v>0</v>
      </c>
      <c r="C217" s="15" t="e">
        <f t="shared" si="13"/>
        <v>#DIV/0!</v>
      </c>
    </row>
    <row r="218" spans="1:3" ht="12.75">
      <c r="A218" s="16">
        <v>196</v>
      </c>
      <c r="B218" s="15">
        <f t="shared" si="12"/>
        <v>0</v>
      </c>
      <c r="C218" s="15" t="e">
        <f t="shared" si="13"/>
        <v>#DIV/0!</v>
      </c>
    </row>
    <row r="219" spans="1:3" ht="12.75">
      <c r="A219" s="16">
        <v>197</v>
      </c>
      <c r="B219" s="15">
        <f t="shared" si="12"/>
        <v>0</v>
      </c>
      <c r="C219" s="15" t="e">
        <f t="shared" si="13"/>
        <v>#DIV/0!</v>
      </c>
    </row>
    <row r="220" spans="1:3" ht="12.75">
      <c r="A220" s="16">
        <v>198</v>
      </c>
      <c r="B220" s="15">
        <f t="shared" si="12"/>
        <v>0</v>
      </c>
      <c r="C220" s="15" t="e">
        <f t="shared" si="13"/>
        <v>#DIV/0!</v>
      </c>
    </row>
    <row r="221" spans="1:3" ht="12.75">
      <c r="A221" s="16">
        <v>199</v>
      </c>
      <c r="B221" s="15">
        <f t="shared" si="12"/>
        <v>0</v>
      </c>
      <c r="C221" s="15" t="e">
        <f t="shared" si="13"/>
        <v>#DIV/0!</v>
      </c>
    </row>
    <row r="222" spans="1:3" ht="12.75">
      <c r="A222" s="16">
        <v>200</v>
      </c>
      <c r="B222" s="15">
        <f t="shared" si="12"/>
        <v>0</v>
      </c>
      <c r="C222" s="15" t="e">
        <f t="shared" si="13"/>
        <v>#DIV/0!</v>
      </c>
    </row>
  </sheetData>
  <sheetProtection sheet="1" objects="1" scenarios="1"/>
  <mergeCells count="5">
    <mergeCell ref="A6:F6"/>
    <mergeCell ref="A7:F7"/>
    <mergeCell ref="A1:IV1"/>
    <mergeCell ref="A4:F4"/>
    <mergeCell ref="A5:F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2006-12-16T23:04:39Z</cp:lastPrinted>
  <dcterms:created xsi:type="dcterms:W3CDTF">2010-03-25T12:43:44Z</dcterms:created>
  <dcterms:modified xsi:type="dcterms:W3CDTF">2010-03-25T12:43:45Z</dcterms:modified>
  <cp:category/>
  <cp:version/>
  <cp:contentType/>
  <cp:contentStatus/>
</cp:coreProperties>
</file>